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Лист1!$B$1:$H$14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<sst xmlns="http://schemas.openxmlformats.org/spreadsheetml/2006/main" count="24" uniqueCount="24">
  <si>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ИНСТРУКЦИЯ ПО РАБОТЕ С КАЛЬКУЛЯТОРОМ ППМИ</t>
  </si>
  <si>
    <r>
      <rPr>
        <b val="true"/>
        <sz val="12"/>
        <color rgb="FF000000"/>
        <rFont val="Times New Roman"/>
        <family val="1"/>
        <charset val="204"/>
      </rPr>
      <t xml:space="preserve"> 1 шаг. </t>
    </r>
    <r>
      <rPr>
        <sz val="12"/>
        <color rgb="FF000000"/>
        <rFont val="Times New Roman"/>
        <family val="1"/>
        <charset val="204"/>
      </rPr>
      <t xml:space="preserve">В</t>
    </r>
    <r>
      <rPr>
        <sz val="12"/>
        <color theme="1"/>
        <rFont val="Times New Roman"/>
        <family val="1"/>
        <charset val="204"/>
      </rPr>
      <t xml:space="preserve">ведите стоимость проекта согласно смете/расчету в </t>
    </r>
    <r>
      <rPr>
        <b val="true"/>
        <sz val="12"/>
        <color rgb="FF3465A4"/>
        <rFont val="Times New Roman"/>
        <family val="1"/>
        <charset val="204"/>
      </rPr>
      <t xml:space="preserve">Синюю ячейку</t>
    </r>
    <r>
      <rPr>
        <b val="true"/>
        <sz val="12"/>
        <color theme="1"/>
        <rFont val="Times New Roman"/>
        <family val="1"/>
        <charset val="204"/>
      </rPr>
      <t xml:space="preserve">.</t>
    </r>
    <r>
      <rPr>
        <sz val="12"/>
        <color theme="1"/>
        <rFont val="Times New Roman"/>
        <family val="1"/>
        <charset val="204"/>
      </rPr>
      <t xml:space="preserve"> Из сметы берите стоимость </t>
    </r>
    <r>
      <rPr>
        <sz val="12"/>
        <color rgb="FF000000"/>
        <rFont val="Times New Roman"/>
        <family val="1"/>
        <charset val="204"/>
      </rPr>
      <t xml:space="preserve">из последней (!) страницы</t>
    </r>
    <r>
      <rPr>
        <sz val="12"/>
        <color theme="1"/>
        <rFont val="Times New Roman"/>
        <family val="1"/>
        <charset val="204"/>
      </rPr>
      <t xml:space="preserve">, н</t>
    </r>
    <r>
      <rPr>
        <sz val="12"/>
        <color rgb="FF000000"/>
        <rFont val="Times New Roman"/>
        <family val="1"/>
        <charset val="204"/>
      </rPr>
      <t xml:space="preserve">е округленную.</t>
    </r>
  </si>
  <si>
    <r>
      <rPr>
        <b val="true"/>
        <sz val="12"/>
        <color rgb="FF000000"/>
        <rFont val="Times New Roman"/>
        <family val="1"/>
        <charset val="204"/>
      </rPr>
      <t xml:space="preserve"> 2 шаг. </t>
    </r>
    <r>
      <rPr>
        <sz val="12"/>
        <color rgb="FF000000"/>
        <rFont val="Times New Roman"/>
        <family val="1"/>
        <charset val="204"/>
      </rPr>
      <t xml:space="preserve">Вв</t>
    </r>
    <r>
      <rPr>
        <sz val="12"/>
        <color theme="1"/>
        <rFont val="Times New Roman"/>
        <family val="1"/>
        <charset val="204"/>
      </rPr>
      <t xml:space="preserve">едите планируемый процент вклада по всем источникам софинансирования в </t>
    </r>
    <r>
      <rPr>
        <b val="true"/>
        <sz val="12"/>
        <color rgb="FFFF0000"/>
        <rFont val="Times New Roman"/>
        <family val="1"/>
        <charset val="204"/>
      </rPr>
      <t xml:space="preserve">Красные ячейки</t>
    </r>
    <r>
      <rPr>
        <sz val="12"/>
        <color theme="1"/>
        <rFont val="Times New Roman"/>
        <family val="1"/>
        <charset val="204"/>
      </rPr>
      <t xml:space="preserve">, соблюдая условия столбца «Норматив».</t>
    </r>
  </si>
  <si>
    <r>
      <rPr>
        <b val="true"/>
        <sz val="12"/>
        <color rgb="FF000000"/>
        <rFont val="Times New Roman"/>
        <family val="1"/>
        <charset val="204"/>
      </rPr>
      <t xml:space="preserve"> 3 шаг.</t>
    </r>
    <r>
      <rPr>
        <sz val="12"/>
        <color theme="1"/>
        <rFont val="Times New Roman"/>
        <family val="1"/>
        <charset val="204"/>
      </rPr>
      <t xml:space="preserve"> Если вы внесли </t>
    </r>
    <r>
      <rPr>
        <sz val="12"/>
        <color theme="1"/>
        <rFont val="Times New Roman"/>
        <family val="1"/>
        <charset val="1"/>
      </rPr>
      <t xml:space="preserve">планируемый процент вклада</t>
    </r>
    <r>
      <rPr>
        <sz val="12"/>
        <color theme="1"/>
        <rFont val="Times New Roman"/>
        <family val="1"/>
        <charset val="204"/>
      </rPr>
      <t xml:space="preserve">, но </t>
    </r>
    <r>
      <rPr>
        <sz val="12"/>
        <color theme="1"/>
        <rFont val="Times New Roman"/>
        <family val="1"/>
        <charset val="1"/>
      </rPr>
      <t xml:space="preserve">ячейка всё равно окрашивается в красный цвет, значит были </t>
    </r>
    <r>
      <rPr>
        <sz val="12"/>
        <color theme="1"/>
        <rFont val="Times New Roman"/>
        <family val="1"/>
        <charset val="204"/>
      </rPr>
      <t xml:space="preserve">нарушены необходимые условия столбца «Норматив», </t>
    </r>
    <r>
      <rPr>
        <u val="single"/>
        <sz val="12"/>
        <color theme="1"/>
        <rFont val="Times New Roman"/>
        <family val="1"/>
        <charset val="204"/>
      </rPr>
      <t xml:space="preserve">перепроверьте их на соответствие.</t>
    </r>
    <r>
      <rPr>
        <sz val="12"/>
        <color theme="1"/>
        <rFont val="Times New Roman"/>
        <family val="1"/>
        <charset val="204"/>
      </rPr>
      <t xml:space="preserve"> Общая сумма % в софинансировании также может быть подсвечена красным цветом, если она не равна 100%.</t>
    </r>
  </si>
  <si>
    <r>
      <rPr>
        <b val="true"/>
        <sz val="12"/>
        <color theme="1"/>
        <rFont val="Times New Roman"/>
        <family val="1"/>
        <charset val="204"/>
      </rPr>
      <t xml:space="preserve"> 4 шаг.</t>
    </r>
    <r>
      <rPr>
        <sz val="12"/>
        <color theme="1"/>
        <rFont val="Times New Roman"/>
        <family val="1"/>
        <charset val="204"/>
      </rPr>
      <t xml:space="preserve"> Для заполнения таблицы №2 в Заявке на участие в конкурсном отборе, используйте цифры из последнего столбца </t>
    </r>
    <r>
      <rPr>
        <b val="true"/>
        <sz val="12"/>
        <color rgb="FFFF8000"/>
        <rFont val="Times New Roman"/>
        <family val="1"/>
        <charset val="204"/>
      </rPr>
      <t xml:space="preserve">(Желтые ячейки)</t>
    </r>
    <r>
      <rPr>
        <sz val="12"/>
        <color theme="1"/>
        <rFont val="Times New Roman"/>
        <family val="1"/>
        <charset val="204"/>
      </rPr>
      <t xml:space="preserve"> и проценты из третьего столбца </t>
    </r>
    <r>
      <rPr>
        <b val="true"/>
        <sz val="12"/>
        <color rgb="FF3FAF46"/>
        <rFont val="Times New Roman"/>
        <family val="1"/>
        <charset val="204"/>
      </rPr>
      <t xml:space="preserve">(Зеленые ячейки)</t>
    </r>
    <r>
      <rPr>
        <sz val="12"/>
        <color theme="1"/>
        <rFont val="Times New Roman"/>
        <family val="1"/>
        <charset val="204"/>
      </rPr>
      <t xml:space="preserve">, сохраняя количество знаков после запятой и формат сумм.</t>
    </r>
  </si>
  <si>
    <r>
      <rPr>
        <b val="true"/>
        <sz val="12"/>
        <color theme="1"/>
        <rFont val="Times New Roman"/>
        <family val="1"/>
        <charset val="204"/>
      </rPr>
      <t xml:space="preserve"> 5 шаг. </t>
    </r>
    <r>
      <rPr>
        <sz val="12"/>
        <color theme="1"/>
        <rFont val="Times New Roman"/>
        <family val="1"/>
        <charset val="204"/>
      </rPr>
      <t xml:space="preserve">Проверьте сумму ИМБТ. Она не должна превышать максимальный размер ИМБТ (2500 тыс. рублей или 3000 тыс. рублей в зависимости от вида МО).</t>
    </r>
  </si>
  <si>
    <t xml:space="preserve">Источник
софинансирования</t>
  </si>
  <si>
    <t xml:space="preserve">Норматив</t>
  </si>
  <si>
    <t xml:space="preserve">% софинансирования</t>
  </si>
  <si>
    <t xml:space="preserve">Стоимость проекта 
(сумма в рублях)</t>
  </si>
  <si>
    <t xml:space="preserve">ДЛЯ РАСЧЕТА</t>
  </si>
  <si>
    <t xml:space="preserve">ДЛЯ РАСЧЕТА 2</t>
  </si>
  <si>
    <t xml:space="preserve">Сумма в тыс. рублей</t>
  </si>
  <si>
    <t xml:space="preserve">Сохраняйте количество знаков после запятой при заполнении заявки и протокола</t>
  </si>
  <si>
    <t xml:space="preserve">Сохраняйте количество знаков после запятой и формат сумм (тыс. рублей) при заполнении заявки и протокола</t>
  </si>
  <si>
    <t xml:space="preserve">Сумма проекта</t>
  </si>
  <si>
    <t xml:space="preserve">Местный бюджет</t>
  </si>
  <si>
    <t xml:space="preserve">не менее 8%</t>
  </si>
  <si>
    <t xml:space="preserve">Граждане</t>
  </si>
  <si>
    <t xml:space="preserve">не менее 4%</t>
  </si>
  <si>
    <t xml:space="preserve">Юридические лица, индивидуальные предприниматели</t>
  </si>
  <si>
    <r>
      <rPr>
        <sz val="14"/>
        <color theme="1"/>
        <rFont val="Times New Roman"/>
        <family val="1"/>
        <charset val="204"/>
      </rPr>
      <t xml:space="preserve">не менее 8%</t>
    </r>
    <r>
      <rPr>
        <sz val="14"/>
        <color rgb="FFFF0000"/>
        <rFont val="Times New Roman"/>
        <family val="1"/>
        <charset val="204"/>
      </rPr>
      <t xml:space="preserve">*
</t>
    </r>
    <r>
      <rPr>
        <sz val="10"/>
        <color rgb="FFFF0000"/>
        <rFont val="Times New Roman"/>
        <family val="1"/>
        <charset val="1"/>
      </rPr>
      <t xml:space="preserve">*</t>
    </r>
    <r>
      <rPr>
        <sz val="10"/>
        <color theme="1"/>
        <rFont val="Times New Roman"/>
        <family val="1"/>
        <charset val="1"/>
      </rPr>
      <t xml:space="preserve">может быть </t>
    </r>
    <r>
      <rPr>
        <b val="true"/>
        <u val="single"/>
        <sz val="10"/>
        <color theme="1"/>
        <rFont val="Times New Roman"/>
        <family val="1"/>
        <charset val="1"/>
      </rPr>
      <t xml:space="preserve">менее</t>
    </r>
    <r>
      <rPr>
        <sz val="10"/>
        <color theme="1"/>
        <rFont val="Times New Roman"/>
        <family val="1"/>
        <charset val="1"/>
      </rPr>
      <t xml:space="preserve"> 8%, но в таком случае вклад перераспределяется на</t>
    </r>
    <r>
      <rPr>
        <b val="true"/>
        <sz val="10"/>
        <color theme="1"/>
        <rFont val="Times New Roman"/>
        <family val="1"/>
        <charset val="1"/>
      </rPr>
      <t xml:space="preserve"> местный бюджет и граждан</t>
    </r>
  </si>
  <si>
    <t xml:space="preserve">Иной межбюджетный трансферт (ИМБТ)</t>
  </si>
  <si>
    <t xml:space="preserve">не более 80%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</si>
</sst>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#,##0.00"/>
    <numFmt numFmtId="167" formatCode="0.00000"/>
    <numFmt numFmtId="168" formatCode="0.00%"/>
  </numFmts>
  <fonts count="32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2"/>
      <color rgb="FF3465A4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1"/>
    </font>
    <font>
      <u val="single"/>
      <sz val="12"/>
      <color theme="1"/>
      <name val="Times New Roman"/>
      <family val="1"/>
      <charset val="204"/>
    </font>
    <font>
      <b val="true"/>
      <sz val="12"/>
      <color rgb="FFFF8000"/>
      <name val="Times New Roman"/>
      <family val="1"/>
      <charset val="204"/>
    </font>
    <font>
      <b val="true"/>
      <sz val="12"/>
      <color rgb="FF3FAF46"/>
      <name val="Times New Roman"/>
      <family val="1"/>
      <charset val="204"/>
    </font>
    <font>
      <b val="true"/>
      <sz val="14"/>
      <color theme="1"/>
      <name val="Times New Roman"/>
      <family val="1"/>
      <charset val="204"/>
    </font>
    <font>
      <b val="true"/>
      <sz val="14"/>
      <color theme="1"/>
      <name val="Times New Roman"/>
      <family val="0"/>
      <charset val="204"/>
    </font>
    <font>
      <b val="true"/>
      <sz val="14"/>
      <color theme="1" tint="0.4998"/>
      <name val="Times New Roman"/>
      <family val="0"/>
      <charset val="204"/>
    </font>
    <font>
      <b val="true"/>
      <sz val="14"/>
      <color theme="1" tint="0.4998"/>
      <name val="Times New Roman"/>
      <family val="1"/>
      <charset val="204"/>
    </font>
    <font>
      <sz val="10"/>
      <color theme="1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0"/>
      <charset val="204"/>
    </font>
    <font>
      <sz val="11"/>
      <color theme="1" tint="0.4998"/>
      <name val="Calibri"/>
      <family val="0"/>
      <charset val="13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1" tint="0.4998"/>
      <name val="Calibri"/>
      <family val="2"/>
      <charset val="204"/>
    </font>
    <font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1"/>
    </font>
    <font>
      <b val="true"/>
      <u val="single"/>
      <sz val="10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5"/>
      <color theme="1"/>
      <name val="Calibri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AFD095"/>
        <bgColor rgb="FFCCCCCC"/>
      </patternFill>
    </fill>
    <fill>
      <patternFill patternType="solid">
        <fgColor rgb="FFFF6E6E"/>
        <bgColor rgb="FFFF6600"/>
      </patternFill>
    </fill>
    <fill>
      <patternFill patternType="solid">
        <fgColor rgb="FFFFDBB6"/>
        <bgColor rgb="FFFFFFCC"/>
      </patternFill>
    </fill>
    <fill>
      <patternFill patternType="solid">
        <fgColor theme="4" tint="0.3998"/>
        <bgColor rgb="FFCCCCCC"/>
      </patternFill>
    </fill>
    <fill>
      <patternFill patternType="solid">
        <fgColor rgb="FFFFBF00"/>
        <bgColor rgb="FFFF80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ashed">
        <color rgb="FF808080"/>
      </left>
      <right style="dashed">
        <color rgb="FF808080"/>
      </right>
      <top style="dashed">
        <color rgb="FF808080"/>
      </top>
      <bottom style="dashed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tted">
        <color rgb="FFCCCCCC"/>
      </right>
      <top style="thin"/>
      <bottom style="dotted">
        <color rgb="FFCCCCCC"/>
      </bottom>
      <diagonal/>
    </border>
    <border diagonalUp="false" diagonalDown="false">
      <left style="dotted">
        <color rgb="FFCCCCCC"/>
      </left>
      <right style="thin"/>
      <top style="thin"/>
      <bottom style="dotted">
        <color rgb="FFCCCCCC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dotted">
        <color rgb="FFCCCCCC"/>
      </right>
      <top style="dotted">
        <color rgb="FFCCCCCC"/>
      </top>
      <bottom style="dotted">
        <color rgb="FFCCCCCC"/>
      </bottom>
      <diagonal/>
    </border>
    <border diagonalUp="false" diagonalDown="false">
      <left style="dotted">
        <color rgb="FFCCCCCC"/>
      </left>
      <right style="thin"/>
      <top style="dotted">
        <color rgb="FFCCCCCC"/>
      </top>
      <bottom style="dotted">
        <color rgb="FFCCCCCC"/>
      </bottom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dotted">
        <color rgb="FFCCCCCC"/>
      </right>
      <top style="dotted">
        <color rgb="FFCCCCCC"/>
      </top>
      <bottom style="thin"/>
      <diagonal/>
    </border>
    <border diagonalUp="false" diagonalDown="false">
      <left style="dotted">
        <color rgb="FFCCCCCC"/>
      </left>
      <right style="thin"/>
      <top style="dotted">
        <color rgb="FFCCCCCC"/>
      </top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1" fillId="5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3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2" fillId="3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еленый" xfId="20"/>
    <cellStyle name="ConditionalStyle_3 1" xfId="21"/>
  </cellStyles>
  <dxfs count="10">
    <dxf>
      <fill>
        <patternFill>
          <bgColor rgb="FFFF6E6E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Times New Roman"/>
        <charset val="1"/>
        <family val="1"/>
        <color rgb="FF000000"/>
        <sz val="14"/>
      </font>
      <fill>
        <patternFill>
          <bgColor rgb="FFAFD095"/>
        </patternFill>
      </fill>
      <border diagonalUp="false" diagonalDown="false">
        <left style="hair"/>
        <right style="hair"/>
        <top style="hair"/>
        <bottom style="hair"/>
        <diagonal/>
      </border>
    </dxf>
    <dxf>
      <fill>
        <patternFill>
          <bgColor rgb="FFFF6E6E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Times New Roman"/>
        <charset val="1"/>
        <family val="1"/>
        <color rgb="FF000000"/>
        <sz val="14"/>
      </font>
      <fill>
        <patternFill>
          <bgColor rgb="FFAFD095"/>
        </patternFill>
      </fill>
      <border diagonalUp="false" diagonalDown="false">
        <left style="hair"/>
        <right style="hair"/>
        <top style="hair"/>
        <bottom style="hair"/>
        <diagonal/>
      </border>
    </dxf>
    <dxf>
      <fill>
        <patternFill>
          <bgColor rgb="FFFF6E6E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Times New Roman"/>
        <charset val="1"/>
        <family val="1"/>
        <color rgb="FF000000"/>
        <sz val="14"/>
      </font>
      <fill>
        <patternFill>
          <bgColor rgb="FFAFD095"/>
        </patternFill>
      </fill>
      <border diagonalUp="false" diagonalDown="false">
        <left style="hair"/>
        <right style="hair"/>
        <top style="hair"/>
        <bottom style="hair"/>
        <diagonal/>
      </border>
    </dxf>
    <dxf>
      <fill>
        <patternFill>
          <bgColor rgb="FFFF6E6E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Times New Roman"/>
        <charset val="1"/>
        <family val="1"/>
        <color rgb="FF000000"/>
        <sz val="14"/>
      </font>
      <fill>
        <patternFill>
          <bgColor rgb="FFAFD095"/>
        </patternFill>
      </fill>
      <border diagonalUp="false" diagonalDown="false">
        <left style="hair"/>
        <right style="hair"/>
        <top style="hair"/>
        <bottom style="hair"/>
        <diagonal/>
      </border>
    </dxf>
    <dxf>
      <fill>
        <patternFill>
          <bgColor rgb="FFFF6E6E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Times New Roman"/>
        <charset val="1"/>
        <family val="1"/>
        <color rgb="FF000000"/>
        <sz val="14"/>
      </font>
      <fill>
        <patternFill>
          <bgColor rgb="FFAFD095"/>
        </patternFill>
      </fill>
      <border diagonalUp="false" diagonalDown="false">
        <left style="hair"/>
        <right style="hair"/>
        <top style="hair"/>
        <bottom style="hair"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6E6E"/>
      <rgbColor rgb="FF0066CC"/>
      <rgbColor rgb="FFAFD09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DBB6"/>
      <rgbColor rgb="FF3366FF"/>
      <rgbColor rgb="FF33CCCC"/>
      <rgbColor rgb="FF99CC00"/>
      <rgbColor rgb="FFFFBF00"/>
      <rgbColor rgb="FFFF8000"/>
      <rgbColor rgb="FFFF6600"/>
      <rgbColor rgb="FF3465A4"/>
      <rgbColor rgb="FF7F7F7F"/>
      <rgbColor rgb="FF003366"/>
      <rgbColor rgb="FF3FAF4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7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1" activeCellId="0" sqref="D1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31.42"/>
    <col collapsed="false" customWidth="true" hidden="false" outlineLevel="0" max="3" min="3" style="2" width="31.57"/>
    <col collapsed="false" customWidth="true" hidden="false" outlineLevel="0" max="4" min="4" style="2" width="27.71"/>
    <col collapsed="false" customWidth="true" hidden="false" outlineLevel="0" max="5" min="5" style="2" width="27.86"/>
    <col collapsed="false" customWidth="true" hidden="true" outlineLevel="0" max="6" min="6" style="2" width="24"/>
    <col collapsed="false" customWidth="true" hidden="true" outlineLevel="0" max="7" min="7" style="2" width="28.86"/>
    <col collapsed="false" customWidth="true" hidden="false" outlineLevel="0" max="8" min="8" style="2" width="38.71"/>
    <col collapsed="false" customWidth="true" hidden="false" outlineLevel="0" max="9" min="9" style="2" width="29.42"/>
    <col collapsed="false" customWidth="false" hidden="false" outlineLevel="0" max="14372" min="10" style="2" width="9"/>
    <col collapsed="false" customWidth="true" hidden="false" outlineLevel="0" max="16384" min="14373" style="1" width="11.57"/>
  </cols>
  <sheetData>
    <row r="1" customFormat="false" ht="27" hidden="false" customHeight="true" outlineLevel="0" collapsed="false">
      <c r="B1" s="3" t="s">
        <v>0</v>
      </c>
      <c r="C1" s="3"/>
      <c r="D1" s="3"/>
      <c r="E1" s="3"/>
      <c r="F1" s="3"/>
      <c r="G1" s="3"/>
      <c r="H1" s="3"/>
    </row>
    <row r="2" customFormat="false" ht="18.75" hidden="false" customHeight="true" outlineLevel="0" collapsed="false">
      <c r="B2" s="4" t="s">
        <v>1</v>
      </c>
      <c r="C2" s="4"/>
      <c r="D2" s="4"/>
      <c r="E2" s="4"/>
      <c r="F2" s="4"/>
      <c r="G2" s="4"/>
      <c r="H2" s="4"/>
    </row>
    <row r="3" customFormat="false" ht="18" hidden="false" customHeight="true" outlineLevel="0" collapsed="false">
      <c r="B3" s="4" t="s">
        <v>2</v>
      </c>
      <c r="C3" s="4"/>
      <c r="D3" s="4"/>
      <c r="E3" s="4"/>
      <c r="F3" s="4"/>
      <c r="G3" s="4"/>
      <c r="H3" s="4"/>
    </row>
    <row r="4" customFormat="false" ht="33.75" hidden="false" customHeight="true" outlineLevel="0" collapsed="false">
      <c r="B4" s="4" t="s">
        <v>3</v>
      </c>
      <c r="C4" s="4"/>
      <c r="D4" s="4"/>
      <c r="E4" s="4"/>
      <c r="F4" s="4"/>
      <c r="G4" s="4"/>
      <c r="H4" s="4"/>
    </row>
    <row r="5" customFormat="false" ht="33.75" hidden="false" customHeight="true" outlineLevel="0" collapsed="false">
      <c r="B5" s="5" t="s">
        <v>4</v>
      </c>
      <c r="C5" s="5"/>
      <c r="D5" s="5"/>
      <c r="E5" s="5"/>
      <c r="F5" s="5"/>
      <c r="G5" s="5"/>
      <c r="H5" s="5"/>
    </row>
    <row r="6" customFormat="false" ht="18" hidden="false" customHeight="true" outlineLevel="0" collapsed="false">
      <c r="B6" s="5" t="s">
        <v>5</v>
      </c>
      <c r="C6" s="5"/>
      <c r="D6" s="5"/>
      <c r="E6" s="5"/>
      <c r="F6" s="5"/>
      <c r="G6" s="5"/>
      <c r="H6" s="5"/>
    </row>
    <row r="7" customFormat="false" ht="9.75" hidden="false" customHeight="true" outlineLevel="0" collapsed="false">
      <c r="B7" s="6"/>
      <c r="C7" s="6"/>
      <c r="D7" s="6"/>
      <c r="E7" s="6"/>
      <c r="F7" s="6"/>
      <c r="G7" s="6"/>
      <c r="H7" s="6"/>
    </row>
    <row r="8" customFormat="false" ht="40.5" hidden="false" customHeight="true" outlineLevel="0" collapsed="false">
      <c r="B8" s="7" t="s">
        <v>6</v>
      </c>
      <c r="C8" s="8" t="s">
        <v>7</v>
      </c>
      <c r="D8" s="9" t="s">
        <v>8</v>
      </c>
      <c r="E8" s="7" t="s">
        <v>9</v>
      </c>
      <c r="F8" s="10" t="s">
        <v>10</v>
      </c>
      <c r="G8" s="11" t="s">
        <v>11</v>
      </c>
      <c r="H8" s="7" t="s">
        <v>12</v>
      </c>
    </row>
    <row r="9" customFormat="false" ht="50.25" hidden="false" customHeight="true" outlineLevel="0" collapsed="false">
      <c r="B9" s="7"/>
      <c r="C9" s="8"/>
      <c r="D9" s="12" t="s">
        <v>13</v>
      </c>
      <c r="E9" s="7"/>
      <c r="F9" s="10"/>
      <c r="G9" s="11"/>
      <c r="H9" s="12" t="s">
        <v>14</v>
      </c>
    </row>
    <row r="10" customFormat="false" ht="24.75" hidden="false" customHeight="true" outlineLevel="0" collapsed="false">
      <c r="B10" s="13" t="s">
        <v>15</v>
      </c>
      <c r="C10" s="14" t="n">
        <v>1</v>
      </c>
      <c r="D10" s="14" t="str">
        <f aca="false">IF(SUM(D11:D14)=100%,SUM(D11:D14),"НЕ РАВНО 100%")</f>
        <v>НЕ РАВНО 100%</v>
      </c>
      <c r="E10" s="15"/>
      <c r="F10" s="16" t="n">
        <f aca="false">ROUNDDOWN(E10,0)</f>
        <v>0</v>
      </c>
      <c r="G10" s="16" t="n">
        <f aca="false">E10-F10</f>
        <v>0</v>
      </c>
      <c r="H10" s="17" t="n">
        <f aca="false">E10/1000</f>
        <v>0</v>
      </c>
    </row>
    <row r="11" customFormat="false" ht="24.75" hidden="false" customHeight="true" outlineLevel="0" collapsed="false">
      <c r="B11" s="13" t="s">
        <v>16</v>
      </c>
      <c r="C11" s="18" t="s">
        <v>17</v>
      </c>
      <c r="D11" s="19"/>
      <c r="E11" s="20" t="n">
        <f aca="false">E10*D11</f>
        <v>0</v>
      </c>
      <c r="F11" s="21" t="n">
        <f aca="false">+ROUNDUP(E11,0)</f>
        <v>0</v>
      </c>
      <c r="G11" s="21" t="n">
        <f aca="false">F11+G10</f>
        <v>0</v>
      </c>
      <c r="H11" s="17" t="n">
        <f aca="false">G11/1000</f>
        <v>0</v>
      </c>
    </row>
    <row r="12" customFormat="false" ht="24.75" hidden="false" customHeight="true" outlineLevel="0" collapsed="false">
      <c r="B12" s="22" t="s">
        <v>18</v>
      </c>
      <c r="C12" s="23" t="s">
        <v>19</v>
      </c>
      <c r="D12" s="24"/>
      <c r="E12" s="25" t="n">
        <f aca="false">E10*D12</f>
        <v>0</v>
      </c>
      <c r="F12" s="16" t="n">
        <f aca="false">ROUNDUP(E12,0)</f>
        <v>0</v>
      </c>
      <c r="G12" s="16"/>
      <c r="H12" s="17" t="n">
        <f aca="false">F12/1000</f>
        <v>0</v>
      </c>
    </row>
    <row r="13" customFormat="false" ht="58.5" hidden="false" customHeight="true" outlineLevel="0" collapsed="false">
      <c r="B13" s="26" t="s">
        <v>20</v>
      </c>
      <c r="C13" s="27" t="s">
        <v>21</v>
      </c>
      <c r="D13" s="24"/>
      <c r="E13" s="25" t="n">
        <f aca="false">E10*D13</f>
        <v>0</v>
      </c>
      <c r="F13" s="16" t="n">
        <f aca="false">ROUNDUP(E13,0)</f>
        <v>0</v>
      </c>
      <c r="G13" s="16"/>
      <c r="H13" s="17" t="n">
        <f aca="false">F13/1000</f>
        <v>0</v>
      </c>
    </row>
    <row r="14" customFormat="false" ht="36.75" hidden="false" customHeight="true" outlineLevel="0" collapsed="false">
      <c r="B14" s="28" t="s">
        <v>22</v>
      </c>
      <c r="C14" s="29" t="s">
        <v>23</v>
      </c>
      <c r="D14" s="24"/>
      <c r="E14" s="30" t="n">
        <f aca="false">E10*D14</f>
        <v>0</v>
      </c>
      <c r="F14" s="16"/>
      <c r="G14" s="16"/>
      <c r="H14" s="17" t="n">
        <f aca="false">H10-H11-H12-H13</f>
        <v>0</v>
      </c>
    </row>
    <row r="15" customFormat="false" ht="15" hidden="false" customHeight="false" outlineLevel="0" collapsed="false">
      <c r="B15" s="1"/>
      <c r="C15" s="1"/>
      <c r="D15" s="31"/>
      <c r="E15" s="1"/>
      <c r="F15" s="1"/>
      <c r="G15" s="1"/>
      <c r="H15" s="1"/>
    </row>
    <row r="16" customFormat="false" ht="15" hidden="false" customHeight="false" outlineLevel="0" collapsed="false">
      <c r="B16" s="1"/>
      <c r="C16" s="1"/>
      <c r="D16" s="1"/>
      <c r="E16" s="1"/>
      <c r="F16" s="1"/>
      <c r="G16" s="1"/>
      <c r="H16" s="1"/>
    </row>
    <row r="17" s="32" customFormat="true" ht="33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33" customFormat="true" ht="49.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34" customFormat="true" ht="49.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34" customFormat="true" ht="33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false" ht="18.75" hidden="false" customHeight="false" outlineLevel="0" collapsed="false">
      <c r="B21" s="35"/>
    </row>
    <row r="26" customFormat="false" ht="18.75" hidden="false" customHeight="false" outlineLevel="0" collapsed="false">
      <c r="B26" s="35"/>
    </row>
    <row r="27" customFormat="false" ht="18.75" hidden="false" customHeight="false" outlineLevel="0" collapsed="false">
      <c r="B27" s="35"/>
    </row>
  </sheetData>
  <mergeCells count="9">
    <mergeCell ref="B1:H1"/>
    <mergeCell ref="B2:H2"/>
    <mergeCell ref="B3:H3"/>
    <mergeCell ref="B4:H4"/>
    <mergeCell ref="B5:H5"/>
    <mergeCell ref="B6:H6"/>
    <mergeCell ref="B8:B9"/>
    <mergeCell ref="C8:C9"/>
    <mergeCell ref="E8:E9"/>
  </mergeCells>
  <conditionalFormatting sqref="D11">
    <cfRule type="expression" priority="2" aboveAverage="0" equalAverage="0" bottom="0" percent="0" rank="0" text="" dxfId="0">
      <formula>OR(D11="",D11&lt;8%)</formula>
    </cfRule>
    <cfRule type="expression" priority="3" aboveAverage="0" equalAverage="0" bottom="0" percent="0" rank="0" text="" dxfId="1">
      <formula>D11&gt;=8%</formula>
    </cfRule>
  </conditionalFormatting>
  <conditionalFormatting sqref="D13">
    <cfRule type="expression" priority="4" aboveAverage="0" equalAverage="0" bottom="0" percent="0" rank="0" text="" dxfId="2">
      <formula>D13=""</formula>
    </cfRule>
    <cfRule type="expression" priority="5" aboveAverage="0" equalAverage="0" bottom="0" percent="0" rank="0" text="" dxfId="3">
      <formula>AND(D13&gt;=0%,D13&lt;=100%)</formula>
    </cfRule>
  </conditionalFormatting>
  <conditionalFormatting sqref="D14">
    <cfRule type="expression" priority="6" aboveAverage="0" equalAverage="0" bottom="0" percent="0" rank="0" text="" dxfId="4">
      <formula>OR(D14="",D14&gt;80%)</formula>
    </cfRule>
    <cfRule type="expression" priority="7" aboveAverage="0" equalAverage="0" bottom="0" percent="0" rank="0" text="" dxfId="5">
      <formula>D14&lt;=80%</formula>
    </cfRule>
  </conditionalFormatting>
  <conditionalFormatting sqref="D10">
    <cfRule type="expression" priority="8" aboveAverage="0" equalAverage="0" bottom="0" percent="0" rank="0" text="" dxfId="6">
      <formula>OR(D10="",D10&lt;&gt;100%)</formula>
    </cfRule>
    <cfRule type="cellIs" priority="9" operator="equal" aboveAverage="0" equalAverage="0" bottom="0" percent="0" rank="0" text="" dxfId="7">
      <formula>100%</formula>
    </cfRule>
  </conditionalFormatting>
  <conditionalFormatting sqref="D12">
    <cfRule type="expression" priority="10" aboveAverage="0" equalAverage="0" bottom="0" percent="0" rank="0" text="" dxfId="8">
      <formula>OR(D12="",D12&lt;4%)</formula>
    </cfRule>
    <cfRule type="expression" priority="11" aboveAverage="0" equalAverage="0" bottom="0" percent="0" rank="0" text="" dxfId="9">
      <formula>D12&gt;=4%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2015-06-06T01:19:00Z</dcterms:created>
  <dc:creator>Е.В. Коленченко</dc:creator>
  <dc:description/>
  <dc:language>ru-RU</dc:language>
  <cp:lastModifiedBy/>
  <dcterms:modified xsi:type="dcterms:W3CDTF">2026-08-10T16:25:52Z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